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dula\Desktop\Przetargi\Przetargi 2017\Zamówienia do 30 tys. euro\RG.271.PROG.8.2017 Dostawa materiałów instalacyjnych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H47" i="1" l="1"/>
  <c r="F47" i="1"/>
  <c r="F12" i="1" l="1"/>
  <c r="F35" i="1"/>
  <c r="G35" i="1" s="1"/>
  <c r="G47" i="1"/>
  <c r="H35" i="1" l="1"/>
  <c r="G12" i="1"/>
  <c r="H12" i="1"/>
</calcChain>
</file>

<file path=xl/sharedStrings.xml><?xml version="1.0" encoding="utf-8"?>
<sst xmlns="http://schemas.openxmlformats.org/spreadsheetml/2006/main" count="81" uniqueCount="44">
  <si>
    <t>Lp</t>
  </si>
  <si>
    <t>Materiał</t>
  </si>
  <si>
    <t>jedn m.</t>
  </si>
  <si>
    <t>Ilość</t>
  </si>
  <si>
    <t>wartość netto</t>
  </si>
  <si>
    <t>VAT</t>
  </si>
  <si>
    <t>wartosć brutto</t>
  </si>
  <si>
    <t>mb</t>
  </si>
  <si>
    <t>cena jedn netto</t>
  </si>
  <si>
    <t>szt</t>
  </si>
  <si>
    <t>Kineta fi 400 x 200</t>
  </si>
  <si>
    <t>stożek betonowy</t>
  </si>
  <si>
    <t>pokrywa betonowa</t>
  </si>
  <si>
    <t>Zestawienie materiałów sieć wodociągowa</t>
  </si>
  <si>
    <t>Lp.</t>
  </si>
  <si>
    <t>jedn. m.</t>
  </si>
  <si>
    <t>ilość</t>
  </si>
  <si>
    <t>cena jedn. netto</t>
  </si>
  <si>
    <t>wartośc netto</t>
  </si>
  <si>
    <t>wartość brutto</t>
  </si>
  <si>
    <t>kpl</t>
  </si>
  <si>
    <r>
      <t xml:space="preserve">Rura ochronna PE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315</t>
    </r>
  </si>
  <si>
    <r>
      <t xml:space="preserve">Rura dwudzielna ochronna AROTA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100</t>
    </r>
  </si>
  <si>
    <r>
      <t xml:space="preserve">Studzienka  z rury karbowanej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400 dł 2,50 mb</t>
    </r>
  </si>
  <si>
    <r>
      <t xml:space="preserve">FFK </t>
    </r>
    <r>
      <rPr>
        <sz val="11"/>
        <color theme="1"/>
        <rFont val="Calibri"/>
        <family val="2"/>
        <charset val="238"/>
      </rPr>
      <t>Ø 80 22</t>
    </r>
  </si>
  <si>
    <r>
      <t xml:space="preserve">FFK </t>
    </r>
    <r>
      <rPr>
        <sz val="11"/>
        <color theme="1"/>
        <rFont val="Calibri"/>
        <family val="2"/>
        <charset val="238"/>
      </rPr>
      <t>Ø 80 11</t>
    </r>
  </si>
  <si>
    <r>
      <t xml:space="preserve">Q </t>
    </r>
    <r>
      <rPr>
        <sz val="11"/>
        <color theme="1"/>
        <rFont val="Calibri"/>
        <family val="2"/>
        <charset val="238"/>
      </rPr>
      <t>Ø 80</t>
    </r>
  </si>
  <si>
    <r>
      <t xml:space="preserve">N </t>
    </r>
    <r>
      <rPr>
        <sz val="11"/>
        <color theme="1"/>
        <rFont val="Calibri"/>
        <family val="2"/>
        <charset val="238"/>
      </rPr>
      <t>Ø 80</t>
    </r>
  </si>
  <si>
    <r>
      <t xml:space="preserve">Hydranty pożarowe nadziemne </t>
    </r>
    <r>
      <rPr>
        <sz val="11"/>
        <color theme="1"/>
        <rFont val="Calibri"/>
        <family val="2"/>
        <charset val="238"/>
      </rPr>
      <t>Ø 80</t>
    </r>
  </si>
  <si>
    <r>
      <t xml:space="preserve">P </t>
    </r>
    <r>
      <rPr>
        <sz val="11"/>
        <color theme="1"/>
        <rFont val="Calibri"/>
        <family val="2"/>
        <charset val="238"/>
      </rPr>
      <t xml:space="preserve">Ø 80 </t>
    </r>
  </si>
  <si>
    <t>Bloki oporowe i podporowe</t>
  </si>
  <si>
    <t>Zestawienie materiałów  kanalizacja_Mokra 1</t>
  </si>
  <si>
    <r>
      <t xml:space="preserve">Kineta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400 x 200</t>
    </r>
  </si>
  <si>
    <r>
      <t xml:space="preserve">Rura ochronna PE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140</t>
    </r>
  </si>
  <si>
    <r>
      <t xml:space="preserve">Rura dwudzielna AROTA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100</t>
    </r>
  </si>
  <si>
    <r>
      <t xml:space="preserve">Zasuwa żeliwna kołnierzowa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90 Trzpień obudowa i skrzynka do zasuw</t>
    </r>
  </si>
  <si>
    <r>
      <t xml:space="preserve">Trójnik żeliwny kołnierzowy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80 x 80 mm</t>
    </r>
  </si>
  <si>
    <r>
      <t xml:space="preserve">NW-W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90</t>
    </r>
  </si>
  <si>
    <r>
      <t xml:space="preserve">F-W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80</t>
    </r>
  </si>
  <si>
    <r>
      <t xml:space="preserve">FFK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80  45</t>
    </r>
  </si>
  <si>
    <r>
      <t xml:space="preserve">Rura PVC </t>
    </r>
    <r>
      <rPr>
        <sz val="11"/>
        <color theme="1"/>
        <rFont val="Calibri"/>
        <family val="2"/>
        <charset val="238"/>
      </rPr>
      <t>Ø</t>
    </r>
    <r>
      <rPr>
        <sz val="11"/>
        <color theme="1"/>
        <rFont val="Calibri"/>
        <family val="2"/>
        <charset val="238"/>
        <scheme val="minor"/>
      </rPr>
      <t xml:space="preserve"> 90 wodociągowa 1 Pa</t>
    </r>
  </si>
  <si>
    <t>Stożek betonowy</t>
  </si>
  <si>
    <t>Zestawienie materiałów kanalizacja -Mokra 2</t>
  </si>
  <si>
    <r>
      <t xml:space="preserve">Rura PVC -U klasy N 600x4,9 lita </t>
    </r>
    <r>
      <rPr>
        <sz val="12"/>
        <color theme="1"/>
        <rFont val="Calibri"/>
        <family val="2"/>
        <charset val="238"/>
      </rPr>
      <t>Ø</t>
    </r>
    <r>
      <rPr>
        <sz val="12"/>
        <color theme="1"/>
        <rFont val="Calibri"/>
        <family val="2"/>
        <charset val="238"/>
        <scheme val="minor"/>
      </rPr>
      <t xml:space="preserve"> 200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</si>
</sst>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vertical="center" wrapText="1"/>
    </xf>
    <xf numFmtId="0" fontId="1" fillId="0" borderId="0" xfId="0" applyFont="1"/>
    <xf numFmtId="2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13" zoomScaleNormal="100" workbookViewId="0">
      <selection activeCell="K39" sqref="K39"/>
    </sheetView>
  </sheetViews>
  <sheetFormatPr defaultRowHeight="15" x14ac:dyDescent="0.25"/>
  <cols>
    <col min="1" max="1" width="6.5703125" customWidth="1"/>
    <col min="2" max="2" width="42.85546875" customWidth="1"/>
    <col min="4" max="4" width="17.7109375" customWidth="1"/>
    <col min="5" max="5" width="14.7109375" customWidth="1"/>
    <col min="6" max="6" width="15" customWidth="1"/>
    <col min="7" max="7" width="12" bestFit="1" customWidth="1"/>
    <col min="8" max="8" width="20.42578125" customWidth="1"/>
  </cols>
  <sheetData>
    <row r="1" spans="1:16" ht="21" x14ac:dyDescent="0.35">
      <c r="A1" s="7" t="s">
        <v>31</v>
      </c>
      <c r="B1" s="6"/>
    </row>
    <row r="4" spans="1:16" ht="15.75" x14ac:dyDescent="0.25">
      <c r="A4" s="4" t="s">
        <v>0</v>
      </c>
      <c r="B4" s="4" t="s">
        <v>1</v>
      </c>
      <c r="C4" s="4" t="s">
        <v>2</v>
      </c>
      <c r="D4" s="4" t="s">
        <v>3</v>
      </c>
      <c r="E4" s="4" t="s">
        <v>8</v>
      </c>
      <c r="F4" s="4" t="s">
        <v>4</v>
      </c>
      <c r="G4" s="4" t="s">
        <v>5</v>
      </c>
      <c r="H4" s="4" t="s">
        <v>6</v>
      </c>
    </row>
    <row r="5" spans="1:16" ht="15.75" x14ac:dyDescent="0.25">
      <c r="A5" s="4">
        <v>1</v>
      </c>
      <c r="B5" s="4" t="s">
        <v>43</v>
      </c>
      <c r="C5" s="4" t="s">
        <v>7</v>
      </c>
      <c r="D5" s="5">
        <v>520</v>
      </c>
      <c r="E5" s="4"/>
      <c r="F5" s="4"/>
      <c r="G5" s="5"/>
      <c r="H5" s="5"/>
    </row>
    <row r="6" spans="1:16" ht="15.75" x14ac:dyDescent="0.25">
      <c r="A6" s="4">
        <v>2</v>
      </c>
      <c r="B6" s="4" t="s">
        <v>21</v>
      </c>
      <c r="C6" s="4" t="s">
        <v>7</v>
      </c>
      <c r="D6" s="5">
        <v>5</v>
      </c>
      <c r="E6" s="4"/>
      <c r="F6" s="4"/>
      <c r="G6" s="5"/>
      <c r="H6" s="5"/>
    </row>
    <row r="7" spans="1:16" ht="15.75" x14ac:dyDescent="0.25">
      <c r="A7" s="4">
        <v>3</v>
      </c>
      <c r="B7" s="4" t="s">
        <v>22</v>
      </c>
      <c r="C7" s="4" t="s">
        <v>7</v>
      </c>
      <c r="D7" s="5">
        <v>8</v>
      </c>
      <c r="E7" s="4"/>
      <c r="F7" s="4"/>
      <c r="G7" s="5"/>
      <c r="H7" s="5"/>
    </row>
    <row r="8" spans="1:16" ht="15.75" x14ac:dyDescent="0.25">
      <c r="A8" s="4">
        <v>4</v>
      </c>
      <c r="B8" s="4" t="s">
        <v>23</v>
      </c>
      <c r="C8" s="4" t="s">
        <v>9</v>
      </c>
      <c r="D8" s="5">
        <v>34</v>
      </c>
      <c r="E8" s="4"/>
      <c r="F8" s="4"/>
      <c r="G8" s="5"/>
      <c r="H8" s="5"/>
      <c r="P8">
        <v>270</v>
      </c>
    </row>
    <row r="9" spans="1:16" ht="15.75" x14ac:dyDescent="0.25">
      <c r="A9" s="4">
        <v>5</v>
      </c>
      <c r="B9" s="4" t="s">
        <v>32</v>
      </c>
      <c r="C9" s="4" t="s">
        <v>9</v>
      </c>
      <c r="D9" s="5">
        <v>34</v>
      </c>
      <c r="E9" s="4"/>
      <c r="F9" s="4"/>
      <c r="G9" s="5"/>
      <c r="H9" s="5"/>
    </row>
    <row r="10" spans="1:16" ht="15.75" x14ac:dyDescent="0.25">
      <c r="A10" s="4">
        <v>6</v>
      </c>
      <c r="B10" s="4" t="s">
        <v>41</v>
      </c>
      <c r="C10" s="4" t="s">
        <v>9</v>
      </c>
      <c r="D10" s="5">
        <v>34</v>
      </c>
      <c r="E10" s="4"/>
      <c r="F10" s="4"/>
      <c r="G10" s="5"/>
      <c r="H10" s="5"/>
      <c r="P10" s="11">
        <f>D5-P8</f>
        <v>250</v>
      </c>
    </row>
    <row r="11" spans="1:16" ht="15.75" x14ac:dyDescent="0.25">
      <c r="A11" s="4">
        <v>7</v>
      </c>
      <c r="B11" s="4" t="s">
        <v>12</v>
      </c>
      <c r="C11" s="4" t="s">
        <v>9</v>
      </c>
      <c r="D11" s="5">
        <v>34</v>
      </c>
      <c r="E11" s="4"/>
      <c r="F11" s="4"/>
      <c r="G11" s="5"/>
      <c r="H11" s="5"/>
    </row>
    <row r="12" spans="1:16" ht="18.75" x14ac:dyDescent="0.3">
      <c r="A12" s="1"/>
      <c r="B12" s="1"/>
      <c r="C12" s="1"/>
      <c r="D12" s="1"/>
      <c r="E12" s="1"/>
      <c r="F12" s="3">
        <f t="shared" ref="F12:G12" si="0">SUM(F5:F11)</f>
        <v>0</v>
      </c>
      <c r="G12" s="3">
        <f t="shared" si="0"/>
        <v>0</v>
      </c>
      <c r="H12" s="3">
        <f>SUM(H5:H11)</f>
        <v>0</v>
      </c>
    </row>
    <row r="16" spans="1:16" ht="18" x14ac:dyDescent="0.25">
      <c r="A16" s="8" t="s">
        <v>13</v>
      </c>
    </row>
    <row r="19" spans="1:8" x14ac:dyDescent="0.25">
      <c r="A19" s="1" t="s">
        <v>14</v>
      </c>
      <c r="B19" s="1" t="s">
        <v>1</v>
      </c>
      <c r="C19" s="1" t="s">
        <v>15</v>
      </c>
      <c r="D19" s="1" t="s">
        <v>16</v>
      </c>
      <c r="E19" s="1" t="s">
        <v>17</v>
      </c>
      <c r="F19" s="1" t="s">
        <v>18</v>
      </c>
      <c r="G19" s="1" t="s">
        <v>5</v>
      </c>
      <c r="H19" s="1" t="s">
        <v>19</v>
      </c>
    </row>
    <row r="20" spans="1:8" x14ac:dyDescent="0.25">
      <c r="A20" s="1">
        <v>1</v>
      </c>
      <c r="B20" s="1" t="s">
        <v>40</v>
      </c>
      <c r="C20" s="1" t="s">
        <v>7</v>
      </c>
      <c r="D20" s="2">
        <v>550</v>
      </c>
      <c r="E20" s="2"/>
      <c r="F20" s="2"/>
      <c r="G20" s="2"/>
      <c r="H20" s="2"/>
    </row>
    <row r="21" spans="1:8" x14ac:dyDescent="0.25">
      <c r="A21" s="1">
        <v>2</v>
      </c>
      <c r="B21" s="1" t="s">
        <v>33</v>
      </c>
      <c r="C21" s="1" t="s">
        <v>7</v>
      </c>
      <c r="D21" s="2">
        <v>9.5</v>
      </c>
      <c r="E21" s="2"/>
      <c r="F21" s="1"/>
      <c r="G21" s="2"/>
      <c r="H21" s="2"/>
    </row>
    <row r="22" spans="1:8" x14ac:dyDescent="0.25">
      <c r="A22" s="1">
        <v>3</v>
      </c>
      <c r="B22" s="1" t="s">
        <v>34</v>
      </c>
      <c r="C22" s="1" t="s">
        <v>7</v>
      </c>
      <c r="D22" s="2">
        <v>7.5</v>
      </c>
      <c r="E22" s="1"/>
      <c r="F22" s="1"/>
      <c r="G22" s="2"/>
      <c r="H22" s="2"/>
    </row>
    <row r="23" spans="1:8" ht="30" x14ac:dyDescent="0.25">
      <c r="A23" s="1">
        <v>4</v>
      </c>
      <c r="B23" s="9" t="s">
        <v>35</v>
      </c>
      <c r="C23" s="1" t="s">
        <v>20</v>
      </c>
      <c r="D23" s="2">
        <v>5</v>
      </c>
      <c r="E23" s="2"/>
      <c r="F23" s="1"/>
      <c r="G23" s="2"/>
      <c r="H23" s="2"/>
    </row>
    <row r="24" spans="1:8" x14ac:dyDescent="0.25">
      <c r="A24" s="1">
        <v>5</v>
      </c>
      <c r="B24" s="1" t="s">
        <v>36</v>
      </c>
      <c r="C24" s="1" t="s">
        <v>9</v>
      </c>
      <c r="D24" s="2">
        <v>3</v>
      </c>
      <c r="E24" s="2"/>
      <c r="F24" s="1"/>
      <c r="G24" s="2"/>
      <c r="H24" s="2"/>
    </row>
    <row r="25" spans="1:8" x14ac:dyDescent="0.25">
      <c r="A25" s="1">
        <v>6</v>
      </c>
      <c r="B25" s="1" t="s">
        <v>37</v>
      </c>
      <c r="C25" s="1" t="s">
        <v>9</v>
      </c>
      <c r="D25" s="2">
        <v>9</v>
      </c>
      <c r="E25" s="2"/>
      <c r="F25" s="1"/>
      <c r="G25" s="2"/>
      <c r="H25" s="2"/>
    </row>
    <row r="26" spans="1:8" x14ac:dyDescent="0.25">
      <c r="A26" s="1">
        <v>7</v>
      </c>
      <c r="B26" s="1" t="s">
        <v>38</v>
      </c>
      <c r="C26" s="1" t="s">
        <v>9</v>
      </c>
      <c r="D26" s="2">
        <v>16</v>
      </c>
      <c r="E26" s="1"/>
      <c r="F26" s="1"/>
      <c r="G26" s="2"/>
      <c r="H26" s="2"/>
    </row>
    <row r="27" spans="1:8" x14ac:dyDescent="0.25">
      <c r="A27" s="1">
        <v>8</v>
      </c>
      <c r="B27" s="1" t="s">
        <v>39</v>
      </c>
      <c r="C27" s="1" t="s">
        <v>9</v>
      </c>
      <c r="D27" s="2">
        <v>1</v>
      </c>
      <c r="E27" s="2"/>
      <c r="F27" s="1"/>
      <c r="G27" s="2"/>
      <c r="H27" s="2"/>
    </row>
    <row r="28" spans="1:8" x14ac:dyDescent="0.25">
      <c r="A28" s="1">
        <v>9</v>
      </c>
      <c r="B28" s="1" t="s">
        <v>24</v>
      </c>
      <c r="C28" s="1" t="s">
        <v>9</v>
      </c>
      <c r="D28" s="2">
        <v>1</v>
      </c>
      <c r="E28" s="2"/>
      <c r="F28" s="1"/>
      <c r="G28" s="2"/>
      <c r="H28" s="2"/>
    </row>
    <row r="29" spans="1:8" x14ac:dyDescent="0.25">
      <c r="A29" s="1">
        <v>10</v>
      </c>
      <c r="B29" s="1" t="s">
        <v>25</v>
      </c>
      <c r="C29" s="1" t="s">
        <v>9</v>
      </c>
      <c r="D29" s="2">
        <v>1</v>
      </c>
      <c r="E29" s="2"/>
      <c r="F29" s="1"/>
      <c r="G29" s="2"/>
      <c r="H29" s="2"/>
    </row>
    <row r="30" spans="1:8" x14ac:dyDescent="0.25">
      <c r="A30" s="1">
        <v>11</v>
      </c>
      <c r="B30" s="1" t="s">
        <v>26</v>
      </c>
      <c r="C30" s="1" t="s">
        <v>9</v>
      </c>
      <c r="D30" s="2">
        <v>2</v>
      </c>
      <c r="E30" s="2"/>
      <c r="F30" s="1"/>
      <c r="G30" s="2"/>
      <c r="H30" s="2"/>
    </row>
    <row r="31" spans="1:8" x14ac:dyDescent="0.25">
      <c r="A31" s="1">
        <v>12</v>
      </c>
      <c r="B31" s="1" t="s">
        <v>27</v>
      </c>
      <c r="C31" s="1" t="s">
        <v>9</v>
      </c>
      <c r="D31" s="2">
        <v>3</v>
      </c>
      <c r="E31" s="2"/>
      <c r="F31" s="1"/>
      <c r="G31" s="2"/>
      <c r="H31" s="2"/>
    </row>
    <row r="32" spans="1:8" x14ac:dyDescent="0.25">
      <c r="A32" s="1">
        <v>13</v>
      </c>
      <c r="B32" s="1" t="s">
        <v>29</v>
      </c>
      <c r="C32" s="1" t="s">
        <v>9</v>
      </c>
      <c r="D32" s="2">
        <v>1</v>
      </c>
      <c r="E32" s="2"/>
      <c r="F32" s="1"/>
      <c r="G32" s="2"/>
      <c r="H32" s="2"/>
    </row>
    <row r="33" spans="1:8" x14ac:dyDescent="0.25">
      <c r="A33" s="1">
        <v>14</v>
      </c>
      <c r="B33" s="1" t="s">
        <v>28</v>
      </c>
      <c r="C33" s="1" t="s">
        <v>9</v>
      </c>
      <c r="D33" s="2">
        <v>1</v>
      </c>
      <c r="E33" s="1"/>
      <c r="F33" s="1"/>
      <c r="G33" s="2"/>
      <c r="H33" s="2"/>
    </row>
    <row r="34" spans="1:8" x14ac:dyDescent="0.25">
      <c r="A34" s="1">
        <v>15</v>
      </c>
      <c r="B34" s="1" t="s">
        <v>30</v>
      </c>
      <c r="C34" s="1" t="s">
        <v>9</v>
      </c>
      <c r="D34" s="2">
        <v>16</v>
      </c>
      <c r="E34" s="2"/>
      <c r="F34" s="1"/>
      <c r="G34" s="2"/>
      <c r="H34" s="2"/>
    </row>
    <row r="35" spans="1:8" ht="18.75" x14ac:dyDescent="0.3">
      <c r="A35" s="1"/>
      <c r="B35" s="1"/>
      <c r="C35" s="1"/>
      <c r="D35" s="1"/>
      <c r="E35" s="1"/>
      <c r="F35" s="3">
        <f>SUM(F20:F34)</f>
        <v>0</v>
      </c>
      <c r="G35" s="3">
        <f t="shared" ref="G35" si="1">F35*0.23</f>
        <v>0</v>
      </c>
      <c r="H35" s="3">
        <f t="shared" ref="H35" si="2">F35+G35</f>
        <v>0</v>
      </c>
    </row>
    <row r="39" spans="1:8" ht="18.75" x14ac:dyDescent="0.3">
      <c r="A39" s="10" t="s">
        <v>42</v>
      </c>
    </row>
    <row r="41" spans="1:8" ht="15.75" x14ac:dyDescent="0.25">
      <c r="A41" s="4" t="s">
        <v>0</v>
      </c>
      <c r="B41" s="4" t="s">
        <v>1</v>
      </c>
      <c r="C41" s="4" t="s">
        <v>2</v>
      </c>
      <c r="D41" s="4" t="s">
        <v>3</v>
      </c>
      <c r="E41" s="4" t="s">
        <v>8</v>
      </c>
      <c r="F41" s="4" t="s">
        <v>4</v>
      </c>
      <c r="G41" s="4" t="s">
        <v>5</v>
      </c>
      <c r="H41" s="4" t="s">
        <v>6</v>
      </c>
    </row>
    <row r="42" spans="1:8" ht="15.75" x14ac:dyDescent="0.25">
      <c r="A42" s="4">
        <v>1</v>
      </c>
      <c r="B42" s="4" t="s">
        <v>43</v>
      </c>
      <c r="C42" s="4" t="s">
        <v>7</v>
      </c>
      <c r="D42" s="5">
        <v>140</v>
      </c>
      <c r="E42" s="4"/>
      <c r="F42" s="4"/>
      <c r="G42" s="5"/>
      <c r="H42" s="5"/>
    </row>
    <row r="43" spans="1:8" ht="15.75" x14ac:dyDescent="0.25">
      <c r="A43" s="4">
        <v>2</v>
      </c>
      <c r="B43" s="4" t="s">
        <v>23</v>
      </c>
      <c r="C43" s="4" t="s">
        <v>9</v>
      </c>
      <c r="D43" s="5">
        <v>4</v>
      </c>
      <c r="E43" s="4"/>
      <c r="F43" s="4"/>
      <c r="G43" s="5"/>
      <c r="H43" s="5"/>
    </row>
    <row r="44" spans="1:8" ht="15.75" x14ac:dyDescent="0.25">
      <c r="A44" s="4">
        <v>3</v>
      </c>
      <c r="B44" s="4" t="s">
        <v>10</v>
      </c>
      <c r="C44" s="4" t="s">
        <v>9</v>
      </c>
      <c r="D44" s="5">
        <v>4</v>
      </c>
      <c r="E44" s="4"/>
      <c r="F44" s="4"/>
      <c r="G44" s="5"/>
      <c r="H44" s="5"/>
    </row>
    <row r="45" spans="1:8" ht="15.75" x14ac:dyDescent="0.25">
      <c r="A45" s="4">
        <v>4</v>
      </c>
      <c r="B45" s="4" t="s">
        <v>11</v>
      </c>
      <c r="C45" s="4" t="s">
        <v>9</v>
      </c>
      <c r="D45" s="5">
        <v>4</v>
      </c>
      <c r="E45" s="4"/>
      <c r="F45" s="4"/>
      <c r="G45" s="5"/>
      <c r="H45" s="5"/>
    </row>
    <row r="46" spans="1:8" ht="15.75" x14ac:dyDescent="0.25">
      <c r="A46" s="4">
        <v>5</v>
      </c>
      <c r="B46" s="4" t="s">
        <v>12</v>
      </c>
      <c r="C46" s="4" t="s">
        <v>9</v>
      </c>
      <c r="D46" s="5">
        <v>4</v>
      </c>
      <c r="E46" s="4"/>
      <c r="F46" s="4"/>
      <c r="G46" s="5"/>
      <c r="H46" s="5"/>
    </row>
    <row r="47" spans="1:8" ht="18.75" x14ac:dyDescent="0.3">
      <c r="A47" s="1"/>
      <c r="B47" s="1"/>
      <c r="C47" s="1"/>
      <c r="D47" s="1"/>
      <c r="E47" s="1"/>
      <c r="F47" s="3">
        <f>SUM(F42:F46)</f>
        <v>0</v>
      </c>
      <c r="G47" s="3">
        <f>SUM(G42:G46)</f>
        <v>0</v>
      </c>
      <c r="H47" s="3">
        <f>SUM(H42:H46)</f>
        <v>0</v>
      </c>
    </row>
  </sheetData>
  <pageMargins left="0.7" right="0.7" top="0.75" bottom="0.75" header="0.3" footer="0.3"/>
  <pageSetup paperSize="9" scale="87" orientation="landscape" horizontalDpi="0" verticalDpi="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mgdula</dc:creator>
  <cp:lastModifiedBy>mgdula</cp:lastModifiedBy>
  <cp:lastPrinted>2017-10-31T07:19:39Z</cp:lastPrinted>
  <dcterms:created xsi:type="dcterms:W3CDTF">2017-10-26T11:07:44Z</dcterms:created>
  <dcterms:modified xsi:type="dcterms:W3CDTF">2017-10-31T11:30:31Z</dcterms:modified>
</cp:coreProperties>
</file>